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年省外分专业招生计划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<sst xmlns="http://schemas.openxmlformats.org/spreadsheetml/2006/main" count="86" uniqueCount="57">
  <si>
    <t>2024年省外分专业招生计划表</t>
  </si>
  <si>
    <t>二级学院名称</t>
  </si>
  <si>
    <t>专业名称</t>
  </si>
  <si>
    <t>省外小计</t>
  </si>
  <si>
    <t>浙江省（选考科目不限）</t>
  </si>
  <si>
    <t>湖北省
（再选科目不限）</t>
  </si>
  <si>
    <t>辽宁省
（再选科目不限）</t>
  </si>
  <si>
    <t>河北省
（再选科目不限）</t>
  </si>
  <si>
    <t xml:space="preserve">四川省
</t>
  </si>
  <si>
    <t>内蒙古自治区</t>
  </si>
  <si>
    <t>宁夏
回族自治区</t>
  </si>
  <si>
    <t>吉林省（再选科目不限）</t>
  </si>
  <si>
    <t>黑龙江省</t>
  </si>
  <si>
    <t>江西省
（再选科目不限）</t>
  </si>
  <si>
    <t xml:space="preserve">河南省
</t>
  </si>
  <si>
    <t>贵州省
(再选科目不限）</t>
  </si>
  <si>
    <t>甘肃省
(再选科目不限）</t>
  </si>
  <si>
    <t xml:space="preserve">山西省
</t>
  </si>
  <si>
    <t>安徽省
(再选科目不限）</t>
  </si>
  <si>
    <t>物理</t>
  </si>
  <si>
    <t>历史</t>
  </si>
  <si>
    <t>文科</t>
  </si>
  <si>
    <t>理科</t>
  </si>
  <si>
    <t>海尔学院</t>
  </si>
  <si>
    <t>机电一体化技术</t>
  </si>
  <si>
    <t>合计</t>
  </si>
  <si>
    <t>信息学院</t>
  </si>
  <si>
    <t>物联网应用技术</t>
  </si>
  <si>
    <t>软件技术</t>
  </si>
  <si>
    <t>大数据技术</t>
  </si>
  <si>
    <t>人工智能技术应用</t>
  </si>
  <si>
    <t>工业互联网技术</t>
  </si>
  <si>
    <t>云计算技术应用</t>
  </si>
  <si>
    <t>信息安全技术应用</t>
  </si>
  <si>
    <t>集成电路技术</t>
  </si>
  <si>
    <t>生物与化工学院</t>
  </si>
  <si>
    <t>应用化工技术</t>
  </si>
  <si>
    <t>海洋化工技术</t>
  </si>
  <si>
    <t>生物制药技术</t>
  </si>
  <si>
    <t>分析检验技术</t>
  </si>
  <si>
    <t>环境监测技术</t>
  </si>
  <si>
    <t>旅游学院</t>
  </si>
  <si>
    <t>旅游管理</t>
  </si>
  <si>
    <t>旅游管理（与新西兰国家理工学院合作）</t>
  </si>
  <si>
    <t>酒店管理与数字化运营</t>
  </si>
  <si>
    <t>休闲服务与管理</t>
  </si>
  <si>
    <t>商务日语</t>
  </si>
  <si>
    <t>茶艺与茶文化</t>
  </si>
  <si>
    <t>商学院</t>
  </si>
  <si>
    <t>电子商务</t>
  </si>
  <si>
    <t>大数据与会计</t>
  </si>
  <si>
    <t>现代物流管理</t>
  </si>
  <si>
    <t>传播与策划</t>
  </si>
  <si>
    <t>财富管理</t>
  </si>
  <si>
    <t>教育学院</t>
  </si>
  <si>
    <t>人力资源管理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</si>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</sst>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20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7"/>
  <sheetViews>
    <sheetView tabSelected="1" workbookViewId="0">
      <selection activeCell="AH5" sqref="AH5"/>
    </sheetView>
  </sheetViews>
  <sheetFormatPr defaultColWidth="9" defaultRowHeight="13.5"/>
  <cols>
    <col min="1" max="1" width="17.375" style="12" customWidth="1"/>
    <col min="2" max="2" width="21.125" style="13" customWidth="1"/>
    <col min="3" max="3" width="6" style="12" customWidth="1"/>
    <col min="4" max="4" width="6" style="1" customWidth="1"/>
    <col min="5" max="16" width="4.5" style="1" customWidth="1"/>
    <col min="17" max="17" width="3.75" style="1" customWidth="1"/>
    <col min="18" max="30" width="4.5" style="1" customWidth="1"/>
    <col min="31" max="31" width="4" style="1" customWidth="1"/>
    <col min="32" max="32" width="4.25" style="1" customWidth="1"/>
    <col min="33" max="41" width="9" style="14"/>
    <col min="42" max="16384" width="9" style="1"/>
  </cols>
  <sheetData>
    <row r="1" s="1" customFormat="1" ht="25.5" spans="1:41">
      <c r="A1" s="15" t="s">
        <v>0</v>
      </c>
      <c r="B1" s="16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4"/>
      <c r="AH1" s="14"/>
      <c r="AI1" s="14"/>
      <c r="AJ1" s="14"/>
      <c r="AK1" s="14"/>
      <c r="AL1" s="14"/>
      <c r="AM1" s="14"/>
      <c r="AN1" s="14"/>
      <c r="AO1" s="14"/>
    </row>
    <row r="2" s="2" customFormat="1" ht="41.25" customHeight="1" spans="1:42">
      <c r="A2" s="17" t="s">
        <v>1</v>
      </c>
      <c r="B2" s="17" t="s">
        <v>2</v>
      </c>
      <c r="C2" s="18" t="s">
        <v>3</v>
      </c>
      <c r="D2" s="19" t="s">
        <v>4</v>
      </c>
      <c r="E2" s="19" t="s">
        <v>5</v>
      </c>
      <c r="F2" s="19"/>
      <c r="G2" s="19" t="s">
        <v>6</v>
      </c>
      <c r="H2" s="19"/>
      <c r="I2" s="39" t="s">
        <v>7</v>
      </c>
      <c r="J2" s="39"/>
      <c r="K2" s="19" t="s">
        <v>8</v>
      </c>
      <c r="L2" s="19"/>
      <c r="M2" s="19" t="s">
        <v>9</v>
      </c>
      <c r="N2" s="19"/>
      <c r="O2" s="19" t="s">
        <v>10</v>
      </c>
      <c r="P2" s="19"/>
      <c r="Q2" s="19" t="s">
        <v>11</v>
      </c>
      <c r="R2" s="19"/>
      <c r="S2" s="19" t="s">
        <v>12</v>
      </c>
      <c r="T2" s="19"/>
      <c r="U2" s="39" t="s">
        <v>13</v>
      </c>
      <c r="V2" s="39"/>
      <c r="W2" s="19" t="s">
        <v>14</v>
      </c>
      <c r="X2" s="19"/>
      <c r="Y2" s="19" t="s">
        <v>15</v>
      </c>
      <c r="Z2" s="19"/>
      <c r="AA2" s="19" t="s">
        <v>16</v>
      </c>
      <c r="AB2" s="19"/>
      <c r="AC2" s="19" t="s">
        <v>17</v>
      </c>
      <c r="AD2" s="19"/>
      <c r="AE2" s="19" t="s">
        <v>18</v>
      </c>
      <c r="AF2" s="19"/>
      <c r="AG2" s="40"/>
      <c r="AH2" s="40"/>
      <c r="AI2" s="40"/>
      <c r="AJ2" s="40"/>
      <c r="AK2" s="40"/>
      <c r="AL2" s="40"/>
      <c r="AM2" s="40"/>
      <c r="AN2" s="40"/>
      <c r="AO2" s="40"/>
      <c r="AP2" s="51"/>
    </row>
    <row r="3" s="3" customFormat="1" ht="24" spans="1:41">
      <c r="A3" s="20"/>
      <c r="B3" s="20"/>
      <c r="C3" s="21"/>
      <c r="D3" s="22"/>
      <c r="E3" s="22" t="s">
        <v>19</v>
      </c>
      <c r="F3" s="22" t="s">
        <v>20</v>
      </c>
      <c r="G3" s="22" t="s">
        <v>19</v>
      </c>
      <c r="H3" s="22" t="s">
        <v>20</v>
      </c>
      <c r="I3" s="22" t="s">
        <v>19</v>
      </c>
      <c r="J3" s="22" t="s">
        <v>20</v>
      </c>
      <c r="K3" s="22" t="s">
        <v>21</v>
      </c>
      <c r="L3" s="22" t="s">
        <v>22</v>
      </c>
      <c r="M3" s="22" t="s">
        <v>21</v>
      </c>
      <c r="N3" s="22" t="s">
        <v>22</v>
      </c>
      <c r="O3" s="22" t="s">
        <v>21</v>
      </c>
      <c r="P3" s="22" t="s">
        <v>22</v>
      </c>
      <c r="Q3" s="22" t="s">
        <v>20</v>
      </c>
      <c r="R3" s="22" t="s">
        <v>19</v>
      </c>
      <c r="S3" s="22" t="s">
        <v>20</v>
      </c>
      <c r="T3" s="22" t="s">
        <v>19</v>
      </c>
      <c r="U3" s="22" t="s">
        <v>20</v>
      </c>
      <c r="V3" s="22" t="s">
        <v>19</v>
      </c>
      <c r="W3" s="22" t="s">
        <v>21</v>
      </c>
      <c r="X3" s="22" t="s">
        <v>22</v>
      </c>
      <c r="Y3" s="22" t="s">
        <v>20</v>
      </c>
      <c r="Z3" s="22" t="s">
        <v>19</v>
      </c>
      <c r="AA3" s="22" t="s">
        <v>20</v>
      </c>
      <c r="AB3" s="22" t="s">
        <v>19</v>
      </c>
      <c r="AC3" s="22" t="s">
        <v>21</v>
      </c>
      <c r="AD3" s="22" t="s">
        <v>22</v>
      </c>
      <c r="AE3" s="22" t="s">
        <v>20</v>
      </c>
      <c r="AF3" s="22" t="s">
        <v>19</v>
      </c>
      <c r="AG3" s="40"/>
      <c r="AH3" s="40"/>
      <c r="AI3" s="40"/>
      <c r="AJ3" s="40"/>
      <c r="AK3" s="40"/>
      <c r="AL3" s="40"/>
      <c r="AM3" s="40"/>
      <c r="AN3" s="40"/>
      <c r="AO3" s="40"/>
    </row>
    <row r="4" s="1" customFormat="1" spans="1:41">
      <c r="A4" s="23" t="s">
        <v>23</v>
      </c>
      <c r="B4" s="24" t="s">
        <v>24</v>
      </c>
      <c r="C4" s="23">
        <f>D4+E4+F4+G4+H4+I4+J4+K4+L4+M4+N4+O4+P4+Q4+R4+S4+T4+U4+V4+W4+X4+Y4+Z4+AA4+AB4+AC4+AD4+AE4+AF4</f>
        <v>7</v>
      </c>
      <c r="D4" s="25">
        <v>3</v>
      </c>
      <c r="E4" s="25">
        <v>4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14"/>
      <c r="AH4" s="14"/>
      <c r="AI4" s="14"/>
      <c r="AJ4" s="14"/>
      <c r="AK4" s="14"/>
      <c r="AL4" s="14"/>
      <c r="AM4" s="14"/>
      <c r="AN4" s="14"/>
      <c r="AO4" s="14"/>
    </row>
    <row r="5" s="4" customFormat="1" spans="1:41">
      <c r="A5" s="27"/>
      <c r="B5" s="28" t="s">
        <v>25</v>
      </c>
      <c r="C5" s="29">
        <f>SUM(C4:C4)</f>
        <v>7</v>
      </c>
      <c r="D5" s="29">
        <f>SUM(D4:D4)</f>
        <v>3</v>
      </c>
      <c r="E5" s="29">
        <f>SUM(E4:E4)</f>
        <v>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41"/>
      <c r="AH5" s="41"/>
      <c r="AI5" s="41"/>
      <c r="AJ5" s="41"/>
      <c r="AK5" s="41"/>
      <c r="AL5" s="41"/>
      <c r="AM5" s="41"/>
      <c r="AN5" s="41"/>
      <c r="AO5" s="41"/>
    </row>
    <row r="6" s="1" customFormat="1" spans="1:41">
      <c r="A6" s="23" t="s">
        <v>26</v>
      </c>
      <c r="B6" s="30" t="s">
        <v>27</v>
      </c>
      <c r="C6" s="23">
        <f>D6+E6+F6+G6+H6+I6+J6+K6+L6+M6+N6+O6+P6+Q6+R6+S6+T6+U6+V6+W6+X6+Y6+Z6+AA6+AB6+AC6+AD6+AE6+AF6</f>
        <v>4</v>
      </c>
      <c r="D6" s="23"/>
      <c r="E6" s="23"/>
      <c r="F6" s="23"/>
      <c r="G6" s="23">
        <v>2</v>
      </c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>
        <v>2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14"/>
      <c r="AH6" s="14"/>
      <c r="AI6" s="14"/>
      <c r="AJ6" s="14"/>
      <c r="AK6" s="14"/>
      <c r="AL6" s="14"/>
      <c r="AM6" s="14"/>
      <c r="AN6" s="14"/>
      <c r="AO6" s="14"/>
    </row>
    <row r="7" s="1" customFormat="1" spans="1:41">
      <c r="A7" s="23"/>
      <c r="B7" s="30" t="s">
        <v>28</v>
      </c>
      <c r="C7" s="23">
        <f>D7+E7+F7+G7+H7+I7+J7+K7+L7+M7+N7+O7+P7+Q7+R7+S7+T7+U7+V7+W7+X7+Y7+Z7+AA7+AB7+AC7+AD7+AE7+AF7</f>
        <v>16</v>
      </c>
      <c r="D7" s="23">
        <v>3</v>
      </c>
      <c r="E7" s="23">
        <v>2</v>
      </c>
      <c r="F7" s="23"/>
      <c r="G7" s="23">
        <v>3</v>
      </c>
      <c r="H7" s="23"/>
      <c r="I7" s="23">
        <v>2</v>
      </c>
      <c r="J7" s="23"/>
      <c r="K7" s="23"/>
      <c r="L7" s="23"/>
      <c r="M7" s="23"/>
      <c r="N7" s="23"/>
      <c r="O7" s="23"/>
      <c r="P7" s="23"/>
      <c r="Q7" s="23"/>
      <c r="R7" s="23">
        <v>4</v>
      </c>
      <c r="S7" s="23"/>
      <c r="T7" s="23"/>
      <c r="U7" s="23"/>
      <c r="V7" s="23"/>
      <c r="W7" s="23"/>
      <c r="X7" s="23"/>
      <c r="Y7" s="23"/>
      <c r="Z7" s="23">
        <v>2</v>
      </c>
      <c r="AA7" s="23"/>
      <c r="AB7" s="23"/>
      <c r="AC7" s="23"/>
      <c r="AD7" s="23"/>
      <c r="AE7" s="23"/>
      <c r="AF7" s="23"/>
      <c r="AG7" s="14"/>
      <c r="AH7" s="14"/>
      <c r="AI7" s="14"/>
      <c r="AJ7" s="14"/>
      <c r="AK7" s="14"/>
      <c r="AL7" s="14"/>
      <c r="AM7" s="14"/>
      <c r="AN7" s="14"/>
      <c r="AO7" s="14"/>
    </row>
    <row r="8" s="1" customFormat="1" spans="1:41">
      <c r="A8" s="23"/>
      <c r="B8" s="30" t="s">
        <v>29</v>
      </c>
      <c r="C8" s="23">
        <f>D8+E8+F8+G8+H8+I8+J8+K8+L8+M8+N8+O8+P8+Q8+R8+S8+T8+U8+V8+W8+X8+Y8+Z8+AA8+AB8+AC8+AD8+AE8+AF8</f>
        <v>10</v>
      </c>
      <c r="D8" s="23"/>
      <c r="E8" s="23"/>
      <c r="F8" s="23"/>
      <c r="G8" s="23"/>
      <c r="H8" s="23"/>
      <c r="I8" s="23">
        <v>3</v>
      </c>
      <c r="J8" s="23"/>
      <c r="K8" s="23"/>
      <c r="L8" s="23">
        <v>3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>
        <v>2</v>
      </c>
      <c r="Y8" s="23"/>
      <c r="Z8" s="23">
        <v>2</v>
      </c>
      <c r="AA8" s="23"/>
      <c r="AB8" s="23"/>
      <c r="AC8" s="23"/>
      <c r="AD8" s="23"/>
      <c r="AE8" s="23"/>
      <c r="AF8" s="23"/>
      <c r="AG8" s="14"/>
      <c r="AH8" s="14"/>
      <c r="AI8" s="14"/>
      <c r="AJ8" s="14"/>
      <c r="AK8" s="14"/>
      <c r="AL8" s="14"/>
      <c r="AM8" s="14"/>
      <c r="AN8" s="14"/>
      <c r="AO8" s="14"/>
    </row>
    <row r="9" s="1" customFormat="1" spans="1:41">
      <c r="A9" s="23"/>
      <c r="B9" s="30" t="s">
        <v>30</v>
      </c>
      <c r="C9" s="23">
        <f>D9+E9+F9+G9+H9+I9+J9+K9+L9+M9+N9+O9+P9+Q9+R9+S9+T9+U9+V9+W9+X9+Y9+Z9+AA9+AB9+AC9+AD9+AE9+AF9</f>
        <v>10</v>
      </c>
      <c r="D9" s="23"/>
      <c r="E9" s="23"/>
      <c r="F9" s="23"/>
      <c r="G9" s="23"/>
      <c r="H9" s="23"/>
      <c r="I9" s="23"/>
      <c r="J9" s="23"/>
      <c r="K9" s="23"/>
      <c r="L9" s="23">
        <v>3</v>
      </c>
      <c r="M9" s="23"/>
      <c r="N9" s="23"/>
      <c r="O9" s="23"/>
      <c r="P9" s="23"/>
      <c r="Q9" s="23"/>
      <c r="R9" s="23"/>
      <c r="S9" s="23"/>
      <c r="T9" s="23"/>
      <c r="U9" s="23"/>
      <c r="V9" s="23">
        <v>2</v>
      </c>
      <c r="W9" s="23"/>
      <c r="X9" s="23"/>
      <c r="Y9" s="23"/>
      <c r="Z9" s="23">
        <v>3</v>
      </c>
      <c r="AA9" s="23"/>
      <c r="AB9" s="23">
        <v>2</v>
      </c>
      <c r="AC9" s="23"/>
      <c r="AD9" s="23"/>
      <c r="AE9" s="23"/>
      <c r="AF9" s="23"/>
      <c r="AG9" s="14"/>
      <c r="AH9" s="14"/>
      <c r="AI9" s="14"/>
      <c r="AJ9" s="14"/>
      <c r="AK9" s="14"/>
      <c r="AL9" s="14"/>
      <c r="AM9" s="14"/>
      <c r="AN9" s="14"/>
      <c r="AO9" s="14"/>
    </row>
    <row r="10" s="1" customFormat="1" spans="1:41">
      <c r="A10" s="23"/>
      <c r="B10" s="30" t="s">
        <v>31</v>
      </c>
      <c r="C10" s="23">
        <f t="shared" ref="C10:C13" si="0">D10+E10+F10+G10+H10+I10+J10+K10+L10+M10+N10+O10+P10+Q10+R10+S10+T10+U10+V10+W10+X10+Y10+Z10+AA10+AB10+AC10+AD10+AE10+AF10</f>
        <v>10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>
        <v>2</v>
      </c>
      <c r="O10" s="23"/>
      <c r="P10" s="23"/>
      <c r="Q10" s="23"/>
      <c r="R10" s="23">
        <v>3</v>
      </c>
      <c r="S10" s="23"/>
      <c r="T10" s="23"/>
      <c r="U10" s="23"/>
      <c r="V10" s="23"/>
      <c r="W10" s="23"/>
      <c r="X10" s="23"/>
      <c r="Y10" s="23"/>
      <c r="Z10" s="23">
        <v>5</v>
      </c>
      <c r="AA10" s="23"/>
      <c r="AB10" s="23"/>
      <c r="AC10" s="23"/>
      <c r="AD10" s="23"/>
      <c r="AE10" s="23"/>
      <c r="AF10" s="23"/>
      <c r="AG10" s="14"/>
      <c r="AH10" s="14"/>
      <c r="AI10" s="14"/>
      <c r="AJ10" s="14"/>
      <c r="AK10" s="14"/>
      <c r="AL10" s="14"/>
      <c r="AM10" s="14"/>
      <c r="AN10" s="14"/>
      <c r="AO10" s="14"/>
    </row>
    <row r="11" s="1" customFormat="1" spans="1:41">
      <c r="A11" s="23"/>
      <c r="B11" s="30" t="s">
        <v>32</v>
      </c>
      <c r="C11" s="23">
        <f t="shared" si="0"/>
        <v>12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>
        <v>4</v>
      </c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>
        <v>2</v>
      </c>
      <c r="AA11" s="23"/>
      <c r="AB11" s="23">
        <v>3</v>
      </c>
      <c r="AC11" s="23"/>
      <c r="AD11" s="23">
        <v>3</v>
      </c>
      <c r="AE11" s="23"/>
      <c r="AF11" s="23"/>
      <c r="AG11" s="14"/>
      <c r="AH11" s="14"/>
      <c r="AI11" s="14"/>
      <c r="AJ11" s="14"/>
      <c r="AK11" s="14"/>
      <c r="AL11" s="14"/>
      <c r="AM11" s="14"/>
      <c r="AN11" s="14"/>
      <c r="AO11" s="14"/>
    </row>
    <row r="12" s="1" customFormat="1" spans="1:41">
      <c r="A12" s="23"/>
      <c r="B12" s="30" t="s">
        <v>33</v>
      </c>
      <c r="C12" s="23">
        <f t="shared" si="0"/>
        <v>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>
        <v>3</v>
      </c>
      <c r="AE12" s="23"/>
      <c r="AF12" s="23">
        <v>2</v>
      </c>
      <c r="AG12" s="14"/>
      <c r="AH12" s="14"/>
      <c r="AI12" s="14"/>
      <c r="AJ12" s="14"/>
      <c r="AK12" s="14"/>
      <c r="AL12" s="14"/>
      <c r="AM12" s="14"/>
      <c r="AN12" s="14"/>
      <c r="AO12" s="14"/>
    </row>
    <row r="13" s="1" customFormat="1" spans="1:41">
      <c r="A13" s="23"/>
      <c r="B13" s="30" t="s">
        <v>34</v>
      </c>
      <c r="C13" s="23">
        <f t="shared" si="0"/>
        <v>6</v>
      </c>
      <c r="D13" s="23"/>
      <c r="E13" s="23">
        <v>2</v>
      </c>
      <c r="F13" s="23"/>
      <c r="G13" s="23"/>
      <c r="H13" s="23"/>
      <c r="I13" s="23">
        <v>2</v>
      </c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>
        <v>2</v>
      </c>
      <c r="AG13" s="14"/>
      <c r="AH13" s="14"/>
      <c r="AI13" s="14"/>
      <c r="AJ13" s="14"/>
      <c r="AK13" s="14"/>
      <c r="AL13" s="14"/>
      <c r="AM13" s="14"/>
      <c r="AN13" s="14"/>
      <c r="AO13" s="14"/>
    </row>
    <row r="14" s="5" customFormat="1" spans="1:41">
      <c r="A14" s="27"/>
      <c r="B14" s="31" t="s">
        <v>25</v>
      </c>
      <c r="C14" s="29">
        <f>SUM(C6:C13)</f>
        <v>73</v>
      </c>
      <c r="D14" s="29">
        <f>SUM(D6:D13)</f>
        <v>3</v>
      </c>
      <c r="E14" s="29">
        <f>SUM(E6:E13)</f>
        <v>4</v>
      </c>
      <c r="F14" s="29"/>
      <c r="G14" s="29">
        <f>SUM(G6:G13)</f>
        <v>5</v>
      </c>
      <c r="H14" s="29"/>
      <c r="I14" s="29">
        <f>SUM(I6:I13)</f>
        <v>7</v>
      </c>
      <c r="J14" s="29"/>
      <c r="K14" s="29"/>
      <c r="L14" s="29">
        <f>SUM(L6:L13)</f>
        <v>6</v>
      </c>
      <c r="M14" s="29"/>
      <c r="N14" s="29">
        <f>SUM(N6:N13)</f>
        <v>6</v>
      </c>
      <c r="O14" s="29"/>
      <c r="P14" s="29"/>
      <c r="Q14" s="29"/>
      <c r="R14" s="29">
        <f>SUM(R6:R13)</f>
        <v>7</v>
      </c>
      <c r="S14" s="29"/>
      <c r="T14" s="29"/>
      <c r="U14" s="29"/>
      <c r="V14" s="29">
        <f>SUM(V6:V13)</f>
        <v>4</v>
      </c>
      <c r="W14" s="29"/>
      <c r="X14" s="29">
        <f>SUM(X6:X13)</f>
        <v>2</v>
      </c>
      <c r="Y14" s="29"/>
      <c r="Z14" s="29">
        <f>SUM(Z6:Z13)</f>
        <v>14</v>
      </c>
      <c r="AA14" s="29"/>
      <c r="AB14" s="29">
        <f>SUM(AB6:AB13)</f>
        <v>5</v>
      </c>
      <c r="AC14" s="29"/>
      <c r="AD14" s="29">
        <f>SUM(AD6:AD13)</f>
        <v>6</v>
      </c>
      <c r="AE14" s="29"/>
      <c r="AF14" s="29">
        <f>SUM(AF6:AF13)</f>
        <v>4</v>
      </c>
      <c r="AG14" s="42"/>
      <c r="AH14" s="42"/>
      <c r="AI14" s="42"/>
      <c r="AJ14" s="42"/>
      <c r="AK14" s="42"/>
      <c r="AL14" s="42"/>
      <c r="AM14" s="42"/>
      <c r="AN14" s="42"/>
      <c r="AO14" s="42"/>
    </row>
    <row r="15" s="6" customFormat="1" ht="14.25" spans="1:42">
      <c r="A15" s="23" t="s">
        <v>35</v>
      </c>
      <c r="B15" s="30" t="s">
        <v>36</v>
      </c>
      <c r="C15" s="23">
        <f t="shared" ref="C15:C19" si="1">D15+E15+F15+G15+H15+I15+J15+K15+L15+M15+N15+O15+P15+Q15+R15+S15+T15+U15+V15+W15+X15+Y15+Z15+AA15+AB15+AC15+AD15+AE15+AF15</f>
        <v>21</v>
      </c>
      <c r="D15" s="25">
        <v>4</v>
      </c>
      <c r="E15" s="25">
        <v>2</v>
      </c>
      <c r="F15" s="25"/>
      <c r="G15" s="25"/>
      <c r="H15" s="25"/>
      <c r="I15" s="25">
        <v>4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>
        <v>4</v>
      </c>
      <c r="W15" s="25"/>
      <c r="X15" s="25"/>
      <c r="Y15" s="25"/>
      <c r="Z15" s="25"/>
      <c r="AA15" s="25"/>
      <c r="AB15" s="25"/>
      <c r="AC15" s="25"/>
      <c r="AD15" s="25">
        <v>3</v>
      </c>
      <c r="AE15" s="25"/>
      <c r="AF15" s="25">
        <v>4</v>
      </c>
      <c r="AG15" s="43"/>
      <c r="AH15" s="43"/>
      <c r="AI15" s="43"/>
      <c r="AJ15" s="43"/>
      <c r="AK15" s="43"/>
      <c r="AL15" s="43"/>
      <c r="AM15" s="43"/>
      <c r="AN15" s="43"/>
      <c r="AO15" s="43"/>
      <c r="AP15" s="52"/>
    </row>
    <row r="16" s="6" customFormat="1" ht="14.25" spans="1:42">
      <c r="A16" s="23"/>
      <c r="B16" s="30" t="s">
        <v>37</v>
      </c>
      <c r="C16" s="23">
        <f t="shared" si="1"/>
        <v>12</v>
      </c>
      <c r="D16" s="23"/>
      <c r="E16" s="23"/>
      <c r="F16" s="23"/>
      <c r="G16" s="23"/>
      <c r="H16" s="23"/>
      <c r="I16" s="23"/>
      <c r="J16" s="23"/>
      <c r="K16" s="23"/>
      <c r="L16" s="23">
        <v>2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>
        <v>4</v>
      </c>
      <c r="Y16" s="23"/>
      <c r="Z16" s="23">
        <v>4</v>
      </c>
      <c r="AA16" s="23"/>
      <c r="AB16" s="23">
        <v>2</v>
      </c>
      <c r="AC16" s="23"/>
      <c r="AD16" s="23"/>
      <c r="AE16" s="23"/>
      <c r="AF16" s="23"/>
      <c r="AG16" s="43"/>
      <c r="AH16" s="43"/>
      <c r="AI16" s="43"/>
      <c r="AJ16" s="43"/>
      <c r="AK16" s="43"/>
      <c r="AL16" s="43"/>
      <c r="AM16" s="43"/>
      <c r="AN16" s="43"/>
      <c r="AO16" s="43"/>
      <c r="AP16" s="52"/>
    </row>
    <row r="17" s="6" customFormat="1" ht="14.25" spans="1:42">
      <c r="A17" s="23"/>
      <c r="B17" s="30" t="s">
        <v>38</v>
      </c>
      <c r="C17" s="23">
        <f t="shared" si="1"/>
        <v>10</v>
      </c>
      <c r="D17" s="23">
        <v>5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>
        <v>2</v>
      </c>
      <c r="AA17" s="23"/>
      <c r="AB17" s="23"/>
      <c r="AC17" s="23"/>
      <c r="AD17" s="23">
        <v>3</v>
      </c>
      <c r="AE17" s="23"/>
      <c r="AF17" s="23"/>
      <c r="AG17" s="43"/>
      <c r="AH17" s="43"/>
      <c r="AI17" s="43"/>
      <c r="AJ17" s="43"/>
      <c r="AK17" s="43"/>
      <c r="AL17" s="43"/>
      <c r="AM17" s="43"/>
      <c r="AN17" s="43"/>
      <c r="AO17" s="43"/>
      <c r="AP17" s="52"/>
    </row>
    <row r="18" s="6" customFormat="1" ht="14.25" spans="1:42">
      <c r="A18" s="23"/>
      <c r="B18" s="30" t="s">
        <v>39</v>
      </c>
      <c r="C18" s="23">
        <f t="shared" si="1"/>
        <v>11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>
        <v>5</v>
      </c>
      <c r="O18" s="23"/>
      <c r="P18" s="23">
        <v>4</v>
      </c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>
        <v>2</v>
      </c>
      <c r="AE18" s="23"/>
      <c r="AF18" s="23"/>
      <c r="AG18" s="43"/>
      <c r="AH18" s="43"/>
      <c r="AI18" s="43"/>
      <c r="AJ18" s="43"/>
      <c r="AK18" s="43"/>
      <c r="AL18" s="43"/>
      <c r="AM18" s="43"/>
      <c r="AN18" s="43"/>
      <c r="AO18" s="43"/>
      <c r="AP18" s="52"/>
    </row>
    <row r="19" s="6" customFormat="1" ht="14.25" spans="1:42">
      <c r="A19" s="23"/>
      <c r="B19" s="30" t="s">
        <v>40</v>
      </c>
      <c r="C19" s="23">
        <f t="shared" si="1"/>
        <v>6</v>
      </c>
      <c r="D19" s="23"/>
      <c r="E19" s="23"/>
      <c r="F19" s="23"/>
      <c r="G19" s="23"/>
      <c r="H19" s="23"/>
      <c r="I19" s="23">
        <v>4</v>
      </c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>
        <v>2</v>
      </c>
      <c r="AE19" s="23"/>
      <c r="AF19" s="23"/>
      <c r="AG19" s="43"/>
      <c r="AH19" s="43"/>
      <c r="AI19" s="43"/>
      <c r="AJ19" s="43"/>
      <c r="AK19" s="43"/>
      <c r="AL19" s="43"/>
      <c r="AM19" s="43"/>
      <c r="AN19" s="43"/>
      <c r="AO19" s="43"/>
      <c r="AP19" s="52"/>
    </row>
    <row r="20" s="7" customFormat="1" ht="14.25" spans="1:42">
      <c r="A20" s="27"/>
      <c r="B20" s="28" t="s">
        <v>25</v>
      </c>
      <c r="C20" s="29">
        <f>SUM(C15:C19)</f>
        <v>60</v>
      </c>
      <c r="D20" s="29">
        <f>SUM(D15:D19)</f>
        <v>9</v>
      </c>
      <c r="E20" s="29">
        <f>SUM(E15:E19)</f>
        <v>2</v>
      </c>
      <c r="F20" s="29"/>
      <c r="G20" s="29"/>
      <c r="H20" s="29"/>
      <c r="I20" s="29">
        <f t="shared" ref="I20:N20" si="2">SUM(I15:I19)</f>
        <v>8</v>
      </c>
      <c r="J20" s="29"/>
      <c r="K20" s="29"/>
      <c r="L20" s="29">
        <f t="shared" si="2"/>
        <v>2</v>
      </c>
      <c r="M20" s="29"/>
      <c r="N20" s="29">
        <f t="shared" si="2"/>
        <v>5</v>
      </c>
      <c r="O20" s="29"/>
      <c r="P20" s="29">
        <f>SUM(P15:P19)</f>
        <v>4</v>
      </c>
      <c r="Q20" s="29"/>
      <c r="R20" s="29"/>
      <c r="S20" s="29"/>
      <c r="T20" s="29"/>
      <c r="U20" s="29"/>
      <c r="V20" s="29">
        <f t="shared" ref="V20:Z20" si="3">SUM(V15:V19)</f>
        <v>4</v>
      </c>
      <c r="W20" s="29"/>
      <c r="X20" s="29">
        <f t="shared" si="3"/>
        <v>4</v>
      </c>
      <c r="Y20" s="29"/>
      <c r="Z20" s="29">
        <f t="shared" si="3"/>
        <v>6</v>
      </c>
      <c r="AA20" s="29"/>
      <c r="AB20" s="29">
        <f t="shared" ref="AB20:AF20" si="4">SUM(AB15:AB19)</f>
        <v>2</v>
      </c>
      <c r="AC20" s="29"/>
      <c r="AD20" s="29">
        <f t="shared" si="4"/>
        <v>10</v>
      </c>
      <c r="AE20" s="29"/>
      <c r="AF20" s="29">
        <f t="shared" si="4"/>
        <v>4</v>
      </c>
      <c r="AG20" s="44"/>
      <c r="AH20" s="44"/>
      <c r="AI20" s="44"/>
      <c r="AJ20" s="44"/>
      <c r="AK20" s="44"/>
      <c r="AL20" s="44"/>
      <c r="AM20" s="44"/>
      <c r="AN20" s="44"/>
      <c r="AO20" s="44"/>
      <c r="AP20" s="53"/>
    </row>
    <row r="21" s="8" customFormat="1" spans="1:41">
      <c r="A21" s="32" t="s">
        <v>41</v>
      </c>
      <c r="B21" s="33" t="s">
        <v>42</v>
      </c>
      <c r="C21" s="23">
        <f t="shared" ref="C21:C26" si="5">D21+E21+F21+G21+H21+I21+J21+K21+L21+M21+N21+O21+P21+Q21+R21+S21+T21+U21+V21+W21+X21+Y21+Z21+AA21+AB21+AC21+AD21+AE21+AF21</f>
        <v>14</v>
      </c>
      <c r="D21" s="32">
        <v>6</v>
      </c>
      <c r="E21" s="32"/>
      <c r="F21" s="32"/>
      <c r="G21" s="32"/>
      <c r="H21" s="32"/>
      <c r="I21" s="32"/>
      <c r="J21" s="32"/>
      <c r="K21" s="32">
        <v>2</v>
      </c>
      <c r="L21" s="32"/>
      <c r="M21" s="32"/>
      <c r="N21" s="32"/>
      <c r="O21" s="32"/>
      <c r="P21" s="32"/>
      <c r="Q21" s="32">
        <v>2</v>
      </c>
      <c r="R21" s="32"/>
      <c r="S21" s="32"/>
      <c r="T21" s="32">
        <v>2</v>
      </c>
      <c r="U21" s="32"/>
      <c r="V21" s="32"/>
      <c r="W21" s="32">
        <v>2</v>
      </c>
      <c r="X21" s="32"/>
      <c r="Y21" s="32"/>
      <c r="Z21" s="32"/>
      <c r="AA21" s="32"/>
      <c r="AB21" s="32"/>
      <c r="AC21" s="32"/>
      <c r="AD21" s="32"/>
      <c r="AE21" s="32"/>
      <c r="AF21" s="32"/>
      <c r="AG21" s="45"/>
      <c r="AH21" s="45"/>
      <c r="AI21" s="45"/>
      <c r="AJ21" s="45"/>
      <c r="AK21" s="45"/>
      <c r="AL21" s="45"/>
      <c r="AM21" s="45"/>
      <c r="AN21" s="45"/>
      <c r="AO21" s="45"/>
    </row>
    <row r="22" s="8" customFormat="1" ht="27" spans="1:41">
      <c r="A22" s="32"/>
      <c r="B22" s="33" t="s">
        <v>43</v>
      </c>
      <c r="C22" s="23">
        <f t="shared" si="5"/>
        <v>6</v>
      </c>
      <c r="D22" s="32">
        <v>2</v>
      </c>
      <c r="E22" s="32"/>
      <c r="F22" s="32"/>
      <c r="G22" s="32">
        <v>2</v>
      </c>
      <c r="H22" s="32"/>
      <c r="I22" s="32"/>
      <c r="J22" s="32">
        <v>2</v>
      </c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45"/>
      <c r="AH22" s="45"/>
      <c r="AI22" s="45"/>
      <c r="AJ22" s="45"/>
      <c r="AK22" s="45"/>
      <c r="AL22" s="45"/>
      <c r="AM22" s="45"/>
      <c r="AN22" s="45"/>
      <c r="AO22" s="45"/>
    </row>
    <row r="23" s="8" customFormat="1" spans="1:41">
      <c r="A23" s="32"/>
      <c r="B23" s="33" t="s">
        <v>44</v>
      </c>
      <c r="C23" s="23">
        <f t="shared" si="5"/>
        <v>33</v>
      </c>
      <c r="D23" s="32">
        <v>8</v>
      </c>
      <c r="E23" s="32"/>
      <c r="F23" s="32">
        <v>3</v>
      </c>
      <c r="G23" s="32"/>
      <c r="H23" s="32"/>
      <c r="I23" s="32"/>
      <c r="J23" s="32">
        <v>2</v>
      </c>
      <c r="K23" s="32">
        <v>2</v>
      </c>
      <c r="L23" s="32"/>
      <c r="M23" s="32"/>
      <c r="N23" s="32"/>
      <c r="O23" s="32"/>
      <c r="P23" s="32"/>
      <c r="Q23" s="32">
        <v>2</v>
      </c>
      <c r="R23" s="32"/>
      <c r="S23" s="32"/>
      <c r="T23" s="32">
        <v>3</v>
      </c>
      <c r="U23" s="32"/>
      <c r="V23" s="32"/>
      <c r="W23" s="32">
        <v>4</v>
      </c>
      <c r="X23" s="32"/>
      <c r="Y23" s="32"/>
      <c r="Z23" s="32">
        <v>2</v>
      </c>
      <c r="AA23" s="32"/>
      <c r="AB23" s="32">
        <v>2</v>
      </c>
      <c r="AC23" s="32">
        <v>2</v>
      </c>
      <c r="AD23" s="32"/>
      <c r="AE23" s="32"/>
      <c r="AF23" s="32">
        <v>3</v>
      </c>
      <c r="AG23" s="45"/>
      <c r="AH23" s="45"/>
      <c r="AI23" s="45"/>
      <c r="AJ23" s="45"/>
      <c r="AK23" s="45"/>
      <c r="AL23" s="45"/>
      <c r="AM23" s="45"/>
      <c r="AN23" s="45"/>
      <c r="AO23" s="45"/>
    </row>
    <row r="24" s="8" customFormat="1" spans="1:41">
      <c r="A24" s="32"/>
      <c r="B24" s="33" t="s">
        <v>45</v>
      </c>
      <c r="C24" s="23">
        <f t="shared" si="5"/>
        <v>16</v>
      </c>
      <c r="D24" s="32">
        <v>3</v>
      </c>
      <c r="E24" s="32"/>
      <c r="F24" s="32"/>
      <c r="G24" s="32">
        <v>3</v>
      </c>
      <c r="H24" s="32"/>
      <c r="I24" s="32"/>
      <c r="J24" s="32">
        <v>2</v>
      </c>
      <c r="K24" s="32"/>
      <c r="L24" s="32"/>
      <c r="M24" s="32"/>
      <c r="N24" s="32"/>
      <c r="O24" s="32"/>
      <c r="P24" s="32"/>
      <c r="Q24" s="32"/>
      <c r="R24" s="32"/>
      <c r="S24" s="32"/>
      <c r="T24" s="32">
        <v>2</v>
      </c>
      <c r="U24" s="32"/>
      <c r="V24" s="32"/>
      <c r="W24" s="32">
        <v>2</v>
      </c>
      <c r="X24" s="32">
        <v>2</v>
      </c>
      <c r="Y24" s="32"/>
      <c r="Z24" s="32"/>
      <c r="AA24" s="32"/>
      <c r="AB24" s="32"/>
      <c r="AC24" s="32">
        <v>2</v>
      </c>
      <c r="AD24" s="32"/>
      <c r="AE24" s="32"/>
      <c r="AF24" s="32"/>
      <c r="AG24" s="45"/>
      <c r="AH24" s="45"/>
      <c r="AI24" s="45"/>
      <c r="AJ24" s="45"/>
      <c r="AK24" s="45"/>
      <c r="AL24" s="45"/>
      <c r="AM24" s="45"/>
      <c r="AN24" s="45"/>
      <c r="AO24" s="45"/>
    </row>
    <row r="25" s="8" customFormat="1" spans="1:41">
      <c r="A25" s="32"/>
      <c r="B25" s="33" t="s">
        <v>46</v>
      </c>
      <c r="C25" s="23">
        <f t="shared" si="5"/>
        <v>17</v>
      </c>
      <c r="D25" s="32">
        <v>6</v>
      </c>
      <c r="E25" s="32"/>
      <c r="F25" s="32">
        <v>3</v>
      </c>
      <c r="G25" s="32"/>
      <c r="H25" s="32"/>
      <c r="I25" s="32"/>
      <c r="J25" s="32">
        <v>2</v>
      </c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>
        <v>2</v>
      </c>
      <c r="Z25" s="32"/>
      <c r="AA25" s="32"/>
      <c r="AB25" s="32"/>
      <c r="AC25" s="32"/>
      <c r="AD25" s="32"/>
      <c r="AE25" s="32">
        <v>4</v>
      </c>
      <c r="AF25" s="32"/>
      <c r="AG25" s="45"/>
      <c r="AH25" s="45"/>
      <c r="AI25" s="45"/>
      <c r="AJ25" s="45"/>
      <c r="AK25" s="45"/>
      <c r="AL25" s="45"/>
      <c r="AM25" s="45"/>
      <c r="AN25" s="45"/>
      <c r="AO25" s="45"/>
    </row>
    <row r="26" s="8" customFormat="1" spans="1:41">
      <c r="A26" s="32"/>
      <c r="B26" s="33" t="s">
        <v>47</v>
      </c>
      <c r="C26" s="23">
        <f t="shared" si="5"/>
        <v>12</v>
      </c>
      <c r="D26" s="32"/>
      <c r="E26" s="32"/>
      <c r="F26" s="32"/>
      <c r="G26" s="32"/>
      <c r="H26" s="32">
        <v>3</v>
      </c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>
        <v>4</v>
      </c>
      <c r="Z26" s="32"/>
      <c r="AA26" s="32"/>
      <c r="AB26" s="32"/>
      <c r="AC26" s="32"/>
      <c r="AD26" s="32">
        <v>3</v>
      </c>
      <c r="AE26" s="32"/>
      <c r="AF26" s="32">
        <v>2</v>
      </c>
      <c r="AG26" s="45"/>
      <c r="AH26" s="45"/>
      <c r="AI26" s="45"/>
      <c r="AJ26" s="45"/>
      <c r="AK26" s="45"/>
      <c r="AL26" s="45"/>
      <c r="AM26" s="45"/>
      <c r="AN26" s="45"/>
      <c r="AO26" s="45"/>
    </row>
    <row r="27" s="9" customFormat="1" spans="1:41">
      <c r="A27" s="34"/>
      <c r="B27" s="35" t="s">
        <v>25</v>
      </c>
      <c r="C27" s="36">
        <f>SUM(C21:C26)</f>
        <v>98</v>
      </c>
      <c r="D27" s="36">
        <f>SUM(D21:D26)</f>
        <v>25</v>
      </c>
      <c r="E27" s="36"/>
      <c r="F27" s="36">
        <f>SUM(F21:F26)</f>
        <v>6</v>
      </c>
      <c r="G27" s="36">
        <f>SUM(G21:G26)</f>
        <v>5</v>
      </c>
      <c r="H27" s="36">
        <f>SUM(H21:H26)</f>
        <v>3</v>
      </c>
      <c r="I27" s="36"/>
      <c r="J27" s="36">
        <f>SUM(J21:J26)</f>
        <v>8</v>
      </c>
      <c r="K27" s="36">
        <f>SUM(K21:K26)</f>
        <v>4</v>
      </c>
      <c r="L27" s="36"/>
      <c r="M27" s="36"/>
      <c r="N27" s="36"/>
      <c r="O27" s="36"/>
      <c r="P27" s="36"/>
      <c r="Q27" s="36">
        <f>SUM(Q21:Q26)</f>
        <v>4</v>
      </c>
      <c r="R27" s="36"/>
      <c r="S27" s="36"/>
      <c r="T27" s="36">
        <f>SUM(T21:T26)</f>
        <v>7</v>
      </c>
      <c r="U27" s="36"/>
      <c r="V27" s="36"/>
      <c r="W27" s="36">
        <f>SUM(W21:W26)</f>
        <v>8</v>
      </c>
      <c r="X27" s="36">
        <f>SUM(X21:X26)</f>
        <v>2</v>
      </c>
      <c r="Y27" s="36">
        <f>SUM(Y21:Y26)</f>
        <v>6</v>
      </c>
      <c r="Z27" s="36">
        <f>SUM(Z21:Z26)</f>
        <v>2</v>
      </c>
      <c r="AA27" s="36"/>
      <c r="AB27" s="36">
        <f>SUM(AB21:AB26)</f>
        <v>2</v>
      </c>
      <c r="AC27" s="36">
        <f>SUM(AC21:AC26)</f>
        <v>4</v>
      </c>
      <c r="AD27" s="36">
        <f>SUM(AD21:AD26)</f>
        <v>3</v>
      </c>
      <c r="AE27" s="36">
        <f>SUM(AE21:AE26)</f>
        <v>4</v>
      </c>
      <c r="AF27" s="36">
        <f>SUM(AF21:AF26)</f>
        <v>5</v>
      </c>
      <c r="AG27" s="46"/>
      <c r="AH27" s="46"/>
      <c r="AI27" s="46"/>
      <c r="AJ27" s="46"/>
      <c r="AK27" s="46"/>
      <c r="AL27" s="46"/>
      <c r="AM27" s="46"/>
      <c r="AN27" s="46"/>
      <c r="AO27" s="46"/>
    </row>
    <row r="28" s="10" customFormat="1" spans="1:41">
      <c r="A28" s="23" t="s">
        <v>48</v>
      </c>
      <c r="B28" s="24" t="s">
        <v>49</v>
      </c>
      <c r="C28" s="23">
        <f>SUM(D28:AF28)</f>
        <v>24</v>
      </c>
      <c r="D28" s="23"/>
      <c r="E28" s="23"/>
      <c r="F28" s="23">
        <v>6</v>
      </c>
      <c r="G28" s="23"/>
      <c r="H28" s="23">
        <v>2</v>
      </c>
      <c r="I28" s="23"/>
      <c r="J28" s="23"/>
      <c r="K28" s="23">
        <v>2</v>
      </c>
      <c r="L28" s="23">
        <v>2</v>
      </c>
      <c r="M28" s="23"/>
      <c r="N28" s="23"/>
      <c r="O28" s="23"/>
      <c r="P28" s="23">
        <v>2</v>
      </c>
      <c r="Q28" s="23"/>
      <c r="R28" s="23"/>
      <c r="S28" s="23">
        <v>2</v>
      </c>
      <c r="T28" s="23">
        <v>2</v>
      </c>
      <c r="U28" s="23"/>
      <c r="V28" s="23"/>
      <c r="W28" s="23"/>
      <c r="X28" s="23"/>
      <c r="Y28" s="23"/>
      <c r="Z28" s="23"/>
      <c r="AA28" s="23">
        <v>4</v>
      </c>
      <c r="AB28" s="23">
        <v>2</v>
      </c>
      <c r="AC28" s="23"/>
      <c r="AD28" s="23"/>
      <c r="AE28" s="23"/>
      <c r="AF28" s="23"/>
      <c r="AG28" s="47"/>
      <c r="AH28" s="47"/>
      <c r="AI28" s="47"/>
      <c r="AJ28" s="47"/>
      <c r="AK28" s="47"/>
      <c r="AL28" s="47"/>
      <c r="AM28" s="47"/>
      <c r="AN28" s="47"/>
      <c r="AO28" s="47"/>
    </row>
    <row r="29" s="10" customFormat="1" spans="1:41">
      <c r="A29" s="23"/>
      <c r="B29" s="24" t="s">
        <v>50</v>
      </c>
      <c r="C29" s="23">
        <f>SUM(D29:AF29)</f>
        <v>14</v>
      </c>
      <c r="D29" s="23"/>
      <c r="E29" s="23"/>
      <c r="F29" s="23"/>
      <c r="G29" s="23">
        <v>3</v>
      </c>
      <c r="H29" s="23"/>
      <c r="I29" s="23"/>
      <c r="J29" s="23">
        <v>2</v>
      </c>
      <c r="K29" s="23"/>
      <c r="L29" s="23"/>
      <c r="M29" s="23">
        <v>2</v>
      </c>
      <c r="N29" s="23">
        <v>2</v>
      </c>
      <c r="O29" s="23"/>
      <c r="P29" s="23"/>
      <c r="Q29" s="23">
        <v>3</v>
      </c>
      <c r="R29" s="23">
        <v>2</v>
      </c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47"/>
      <c r="AH29" s="47"/>
      <c r="AI29" s="47"/>
      <c r="AJ29" s="47"/>
      <c r="AK29" s="47"/>
      <c r="AL29" s="47"/>
      <c r="AM29" s="47"/>
      <c r="AN29" s="47"/>
      <c r="AO29" s="47"/>
    </row>
    <row r="30" s="10" customFormat="1" ht="25" customHeight="1" spans="1:41">
      <c r="A30" s="23"/>
      <c r="B30" s="24" t="s">
        <v>51</v>
      </c>
      <c r="C30" s="23">
        <f>SUM(D30:AF30)</f>
        <v>13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12"/>
      <c r="Q30" s="23"/>
      <c r="R30" s="23"/>
      <c r="S30" s="23"/>
      <c r="T30" s="23"/>
      <c r="U30" s="23">
        <v>4</v>
      </c>
      <c r="V30" s="23">
        <v>2</v>
      </c>
      <c r="W30" s="23"/>
      <c r="X30" s="23"/>
      <c r="Y30" s="23">
        <v>5</v>
      </c>
      <c r="Z30" s="23">
        <v>2</v>
      </c>
      <c r="AA30" s="23"/>
      <c r="AB30" s="23"/>
      <c r="AC30" s="23"/>
      <c r="AD30" s="23"/>
      <c r="AE30" s="23"/>
      <c r="AF30" s="23"/>
      <c r="AG30" s="47"/>
      <c r="AH30" s="47"/>
      <c r="AI30" s="47"/>
      <c r="AJ30" s="47"/>
      <c r="AK30" s="47"/>
      <c r="AL30" s="47"/>
      <c r="AM30" s="47"/>
      <c r="AN30" s="47"/>
      <c r="AO30" s="47"/>
    </row>
    <row r="31" s="10" customFormat="1" spans="1:41">
      <c r="A31" s="23"/>
      <c r="B31" s="24" t="s">
        <v>52</v>
      </c>
      <c r="C31" s="23">
        <f>SUM(D31:AF31)</f>
        <v>16</v>
      </c>
      <c r="D31" s="23"/>
      <c r="E31" s="23"/>
      <c r="F31" s="23"/>
      <c r="G31" s="23"/>
      <c r="H31" s="23">
        <v>2</v>
      </c>
      <c r="I31" s="23">
        <v>2</v>
      </c>
      <c r="J31" s="23">
        <v>3</v>
      </c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>
        <v>3</v>
      </c>
      <c r="AD31" s="23"/>
      <c r="AE31" s="23">
        <v>4</v>
      </c>
      <c r="AF31" s="23">
        <v>2</v>
      </c>
      <c r="AG31" s="47"/>
      <c r="AH31" s="47"/>
      <c r="AI31" s="47"/>
      <c r="AJ31" s="47"/>
      <c r="AK31" s="47"/>
      <c r="AL31" s="47"/>
      <c r="AM31" s="47"/>
      <c r="AN31" s="47"/>
      <c r="AO31" s="47"/>
    </row>
    <row r="32" s="10" customFormat="1" spans="1:41">
      <c r="A32" s="23"/>
      <c r="B32" s="24" t="s">
        <v>53</v>
      </c>
      <c r="C32" s="23">
        <f>SUM(D32:AF32)</f>
        <v>5</v>
      </c>
      <c r="D32" s="23">
        <v>3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>
        <v>2</v>
      </c>
      <c r="Y32" s="23"/>
      <c r="Z32" s="23"/>
      <c r="AA32" s="23"/>
      <c r="AB32" s="23"/>
      <c r="AC32" s="23"/>
      <c r="AD32" s="23"/>
      <c r="AE32" s="23"/>
      <c r="AF32" s="23"/>
      <c r="AG32" s="47"/>
      <c r="AH32" s="47"/>
      <c r="AI32" s="47"/>
      <c r="AJ32" s="47"/>
      <c r="AK32" s="47"/>
      <c r="AL32" s="47"/>
      <c r="AM32" s="47"/>
      <c r="AN32" s="47"/>
      <c r="AO32" s="47"/>
    </row>
    <row r="33" s="11" customFormat="1" spans="1:41">
      <c r="A33" s="27"/>
      <c r="B33" s="28" t="s">
        <v>25</v>
      </c>
      <c r="C33" s="29">
        <f t="shared" ref="C33:N33" si="6">SUM(C28:C32)</f>
        <v>72</v>
      </c>
      <c r="D33" s="29">
        <f t="shared" si="6"/>
        <v>3</v>
      </c>
      <c r="E33" s="29"/>
      <c r="F33" s="29">
        <f t="shared" si="6"/>
        <v>6</v>
      </c>
      <c r="G33" s="29">
        <f t="shared" si="6"/>
        <v>3</v>
      </c>
      <c r="H33" s="29">
        <f t="shared" si="6"/>
        <v>4</v>
      </c>
      <c r="I33" s="29">
        <f t="shared" si="6"/>
        <v>2</v>
      </c>
      <c r="J33" s="29">
        <f t="shared" si="6"/>
        <v>5</v>
      </c>
      <c r="K33" s="29">
        <f t="shared" si="6"/>
        <v>2</v>
      </c>
      <c r="L33" s="29">
        <f t="shared" si="6"/>
        <v>2</v>
      </c>
      <c r="M33" s="29">
        <f t="shared" si="6"/>
        <v>2</v>
      </c>
      <c r="N33" s="29">
        <f t="shared" si="6"/>
        <v>2</v>
      </c>
      <c r="O33" s="29"/>
      <c r="P33" s="29">
        <f t="shared" ref="P33:V33" si="7">SUM(P28:P32)</f>
        <v>2</v>
      </c>
      <c r="Q33" s="29">
        <f t="shared" si="7"/>
        <v>3</v>
      </c>
      <c r="R33" s="29">
        <f t="shared" si="7"/>
        <v>2</v>
      </c>
      <c r="S33" s="29">
        <f t="shared" si="7"/>
        <v>2</v>
      </c>
      <c r="T33" s="29">
        <f t="shared" si="7"/>
        <v>2</v>
      </c>
      <c r="U33" s="29">
        <f t="shared" si="7"/>
        <v>4</v>
      </c>
      <c r="V33" s="29">
        <f t="shared" si="7"/>
        <v>2</v>
      </c>
      <c r="W33" s="29"/>
      <c r="X33" s="29">
        <f t="shared" ref="X33:AC33" si="8">SUM(X28:X32)</f>
        <v>2</v>
      </c>
      <c r="Y33" s="29">
        <f t="shared" si="8"/>
        <v>5</v>
      </c>
      <c r="Z33" s="29">
        <f t="shared" si="8"/>
        <v>2</v>
      </c>
      <c r="AA33" s="29">
        <f t="shared" si="8"/>
        <v>4</v>
      </c>
      <c r="AB33" s="29">
        <f t="shared" si="8"/>
        <v>2</v>
      </c>
      <c r="AC33" s="29">
        <f t="shared" si="8"/>
        <v>3</v>
      </c>
      <c r="AD33" s="29"/>
      <c r="AE33" s="29">
        <f>SUM(AE28:AE32)</f>
        <v>4</v>
      </c>
      <c r="AF33" s="29">
        <f>SUM(AF28:AF32)</f>
        <v>2</v>
      </c>
      <c r="AG33" s="48"/>
      <c r="AH33" s="48"/>
      <c r="AI33" s="48"/>
      <c r="AJ33" s="48"/>
      <c r="AK33" s="48"/>
      <c r="AL33" s="48"/>
      <c r="AM33" s="48"/>
      <c r="AN33" s="48"/>
      <c r="AO33" s="48"/>
    </row>
    <row r="34" s="12" customFormat="1" spans="1:41">
      <c r="A34" s="23" t="s">
        <v>54</v>
      </c>
      <c r="B34" s="30" t="s">
        <v>55</v>
      </c>
      <c r="C34" s="23">
        <f>D34+E34+F34+G34+H34+I34+J34+K34+L34+M34+N34+O34+P34+Q34+R34+S34+T34+U34+V34+W34+X34+Y34+Z34+AA34+AB34+AC34+AD34+AE34+AF34</f>
        <v>48</v>
      </c>
      <c r="D34" s="25">
        <v>4</v>
      </c>
      <c r="E34" s="25">
        <v>2</v>
      </c>
      <c r="F34" s="25">
        <v>2</v>
      </c>
      <c r="G34" s="25">
        <v>0</v>
      </c>
      <c r="H34" s="25">
        <v>2</v>
      </c>
      <c r="I34" s="25">
        <v>0</v>
      </c>
      <c r="J34" s="25"/>
      <c r="K34" s="25">
        <v>2</v>
      </c>
      <c r="L34" s="25">
        <v>0</v>
      </c>
      <c r="M34" s="25"/>
      <c r="N34" s="25">
        <v>2</v>
      </c>
      <c r="O34" s="25">
        <v>2</v>
      </c>
      <c r="P34" s="25">
        <v>2</v>
      </c>
      <c r="Q34" s="25">
        <v>0</v>
      </c>
      <c r="R34" s="25">
        <v>2</v>
      </c>
      <c r="S34" s="25">
        <v>2</v>
      </c>
      <c r="T34" s="25">
        <v>2</v>
      </c>
      <c r="U34" s="25">
        <v>2</v>
      </c>
      <c r="V34" s="25">
        <v>2</v>
      </c>
      <c r="W34" s="25">
        <v>2</v>
      </c>
      <c r="X34" s="25">
        <v>0</v>
      </c>
      <c r="Y34" s="25">
        <v>3</v>
      </c>
      <c r="Z34" s="25">
        <v>2</v>
      </c>
      <c r="AA34" s="25">
        <v>3</v>
      </c>
      <c r="AB34" s="25">
        <v>2</v>
      </c>
      <c r="AC34" s="25">
        <v>3</v>
      </c>
      <c r="AD34" s="25">
        <v>3</v>
      </c>
      <c r="AE34" s="25">
        <v>2</v>
      </c>
      <c r="AF34" s="25">
        <v>0</v>
      </c>
      <c r="AG34" s="49"/>
      <c r="AH34" s="49"/>
      <c r="AI34" s="49"/>
      <c r="AJ34" s="49"/>
      <c r="AK34" s="49"/>
      <c r="AL34" s="49"/>
      <c r="AM34" s="49"/>
      <c r="AN34" s="49"/>
      <c r="AO34" s="49"/>
    </row>
    <row r="35" s="5" customFormat="1" spans="1:41">
      <c r="A35" s="27"/>
      <c r="B35" s="31" t="s">
        <v>25</v>
      </c>
      <c r="C35" s="29">
        <f>SUM(C34:C34)</f>
        <v>48</v>
      </c>
      <c r="D35" s="29">
        <f>SUM(D34:D34)</f>
        <v>4</v>
      </c>
      <c r="E35" s="29">
        <f>SUM(E34:E34)</f>
        <v>2</v>
      </c>
      <c r="F35" s="29">
        <f>SUM(F34:F34)</f>
        <v>2</v>
      </c>
      <c r="G35" s="29"/>
      <c r="H35" s="29">
        <f>SUM(H34:H34)</f>
        <v>2</v>
      </c>
      <c r="I35" s="29"/>
      <c r="J35" s="29"/>
      <c r="K35" s="29">
        <f>SUM(K34:K34)</f>
        <v>2</v>
      </c>
      <c r="L35" s="29"/>
      <c r="M35" s="29"/>
      <c r="N35" s="29">
        <v>2</v>
      </c>
      <c r="O35" s="29">
        <f>SUM(O34:O34)</f>
        <v>2</v>
      </c>
      <c r="P35" s="29">
        <f>SUM(P34:P34)</f>
        <v>2</v>
      </c>
      <c r="Q35" s="29"/>
      <c r="R35" s="29">
        <f t="shared" ref="R35:W35" si="9">SUM(R34:R34)</f>
        <v>2</v>
      </c>
      <c r="S35" s="29">
        <f t="shared" si="9"/>
        <v>2</v>
      </c>
      <c r="T35" s="29">
        <f t="shared" si="9"/>
        <v>2</v>
      </c>
      <c r="U35" s="29">
        <f t="shared" si="9"/>
        <v>2</v>
      </c>
      <c r="V35" s="29">
        <f t="shared" si="9"/>
        <v>2</v>
      </c>
      <c r="W35" s="29">
        <f t="shared" si="9"/>
        <v>2</v>
      </c>
      <c r="X35" s="29"/>
      <c r="Y35" s="29">
        <f t="shared" ref="Y35:AE35" si="10">SUM(Y34:Y34)</f>
        <v>3</v>
      </c>
      <c r="Z35" s="29">
        <f t="shared" si="10"/>
        <v>2</v>
      </c>
      <c r="AA35" s="29">
        <f t="shared" si="10"/>
        <v>3</v>
      </c>
      <c r="AB35" s="29">
        <f t="shared" si="10"/>
        <v>2</v>
      </c>
      <c r="AC35" s="29">
        <f t="shared" si="10"/>
        <v>3</v>
      </c>
      <c r="AD35" s="29">
        <f t="shared" si="10"/>
        <v>3</v>
      </c>
      <c r="AE35" s="29">
        <f t="shared" si="10"/>
        <v>2</v>
      </c>
      <c r="AF35" s="29"/>
      <c r="AG35" s="42"/>
      <c r="AH35" s="42"/>
      <c r="AI35" s="42"/>
      <c r="AJ35" s="42"/>
      <c r="AK35" s="42"/>
      <c r="AL35" s="42"/>
      <c r="AM35" s="42"/>
      <c r="AN35" s="42"/>
      <c r="AO35" s="42"/>
    </row>
    <row r="36" s="5" customFormat="1" spans="1:41">
      <c r="A36" s="27" t="s">
        <v>56</v>
      </c>
      <c r="B36" s="28"/>
      <c r="C36" s="37">
        <v>358</v>
      </c>
      <c r="D36" s="38">
        <v>47</v>
      </c>
      <c r="E36" s="38">
        <v>12</v>
      </c>
      <c r="F36" s="38">
        <v>14</v>
      </c>
      <c r="G36" s="38">
        <v>13</v>
      </c>
      <c r="H36" s="38">
        <v>9</v>
      </c>
      <c r="I36" s="38">
        <v>17</v>
      </c>
      <c r="J36" s="38">
        <v>13</v>
      </c>
      <c r="K36" s="38">
        <v>8</v>
      </c>
      <c r="L36" s="38">
        <v>10</v>
      </c>
      <c r="M36" s="38">
        <v>2</v>
      </c>
      <c r="N36" s="38">
        <v>15</v>
      </c>
      <c r="O36" s="38">
        <v>2</v>
      </c>
      <c r="P36" s="38">
        <v>8</v>
      </c>
      <c r="Q36" s="38">
        <v>7</v>
      </c>
      <c r="R36" s="38">
        <v>11</v>
      </c>
      <c r="S36" s="38">
        <v>4</v>
      </c>
      <c r="T36" s="38">
        <v>11</v>
      </c>
      <c r="U36" s="38">
        <v>6</v>
      </c>
      <c r="V36" s="38">
        <v>12</v>
      </c>
      <c r="W36" s="38">
        <v>10</v>
      </c>
      <c r="X36" s="38">
        <v>10</v>
      </c>
      <c r="Y36" s="38">
        <v>14</v>
      </c>
      <c r="Z36" s="38">
        <v>26</v>
      </c>
      <c r="AA36" s="38">
        <v>7</v>
      </c>
      <c r="AB36" s="38">
        <v>13</v>
      </c>
      <c r="AC36" s="38">
        <v>10</v>
      </c>
      <c r="AD36" s="38">
        <v>22</v>
      </c>
      <c r="AE36" s="38">
        <v>10</v>
      </c>
      <c r="AF36" s="38">
        <v>15</v>
      </c>
      <c r="AG36" s="42"/>
      <c r="AH36" s="42"/>
      <c r="AI36" s="42"/>
      <c r="AJ36" s="42"/>
      <c r="AK36" s="42"/>
      <c r="AL36" s="42"/>
      <c r="AM36" s="42"/>
      <c r="AN36" s="42"/>
      <c r="AO36" s="42"/>
    </row>
    <row r="37" customFormat="1" spans="1:41">
      <c r="A37" s="12"/>
      <c r="B37" s="13"/>
      <c r="AG37" s="50"/>
      <c r="AH37" s="50"/>
      <c r="AI37" s="50"/>
      <c r="AJ37" s="50"/>
      <c r="AK37" s="50"/>
      <c r="AL37" s="50"/>
      <c r="AM37" s="50"/>
      <c r="AN37" s="50"/>
      <c r="AO37" s="50"/>
    </row>
  </sheetData>
  <mergeCells count="25">
    <mergeCell ref="A1:AF1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2:A3"/>
    <mergeCell ref="A4:A5"/>
    <mergeCell ref="A6:A14"/>
    <mergeCell ref="A15:A20"/>
    <mergeCell ref="A21:A27"/>
    <mergeCell ref="A28:A33"/>
    <mergeCell ref="A34:A35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2024年省外分专业招生计划表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2023-02-10T01:53:00Z</dcterms:created>
  <cp:lastPrinted>2024-05-30T10:32:00Z</cp:lastPrinted>
  <dcterms:modified xsi:type="dcterms:W3CDTF">2024-07-10T06:54:24Z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18C9D35166514707B8489D11FE36233C_13</vt:lpwstr>
  </property>
  <property fmtid="{D5CDD505-2E9C-101B-9397-08002B2CF9AE}" pid="3" name="KSOProductBuildVer">
    <vt:lpwstr>2052-12.1.0.15990</vt:lpwstr>
  </property>
</Properties>
</file>